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360" windowHeight="7935"/>
  </bookViews>
  <sheets>
    <sheet name="Groupes14" sheetId="1" r:id="rId1"/>
  </sheets>
  <definedNames>
    <definedName name="_xlnm.Print_Area" localSheetId="0">Groupes14!$A$1:$G$37</definedName>
  </definedNames>
  <calcPr calcId="125725"/>
</workbook>
</file>

<file path=xl/calcChain.xml><?xml version="1.0" encoding="utf-8"?>
<calcChain xmlns="http://schemas.openxmlformats.org/spreadsheetml/2006/main">
  <c r="F16" i="1"/>
  <c r="G22"/>
  <c r="D22"/>
  <c r="A17"/>
  <c r="E16"/>
  <c r="D16"/>
  <c r="C16"/>
  <c r="F14"/>
  <c r="F12"/>
  <c r="F11"/>
  <c r="F25" l="1"/>
</calcChain>
</file>

<file path=xl/comments1.xml><?xml version="1.0" encoding="utf-8"?>
<comments xmlns="http://schemas.openxmlformats.org/spreadsheetml/2006/main">
  <authors>
    <author>Benoit</author>
  </authors>
  <commentList>
    <comment ref="C6" authorId="0">
      <text>
        <r>
          <rPr>
            <b/>
            <sz val="8"/>
            <color indexed="81"/>
            <rFont val="Tahoma"/>
            <family val="2"/>
          </rPr>
          <t>Veuillez remplir les cases jaunes.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i/>
            <sz val="8"/>
            <color indexed="81"/>
            <rFont val="Tahoma"/>
            <family val="2"/>
          </rPr>
          <t>Vul de gele vakken.</t>
        </r>
      </text>
    </comment>
  </commentList>
</comments>
</file>

<file path=xl/sharedStrings.xml><?xml version="1.0" encoding="utf-8"?>
<sst xmlns="http://schemas.openxmlformats.org/spreadsheetml/2006/main" count="61" uniqueCount="61">
  <si>
    <t>JOUR ET DATE :</t>
  </si>
  <si>
    <t>DAG EN DATUM :</t>
  </si>
  <si>
    <t>HEURES :</t>
  </si>
  <si>
    <t>UUREN :</t>
  </si>
  <si>
    <t>ENTREE / IN</t>
  </si>
  <si>
    <t>SORTIE / OUT</t>
  </si>
  <si>
    <t>Stagiaires</t>
  </si>
  <si>
    <t>NOMBRES :</t>
  </si>
  <si>
    <t>1 h 30</t>
  </si>
  <si>
    <t>JOURNEE</t>
  </si>
  <si>
    <t xml:space="preserve">            </t>
  </si>
  <si>
    <t>BONNET DE BAIN OBLIGATOIRE</t>
  </si>
  <si>
    <t>BADMUTS VERPLICHT</t>
  </si>
  <si>
    <t>SHORT INTERDIT</t>
  </si>
  <si>
    <t>LANGZMEMBROCK VERBODEN</t>
  </si>
  <si>
    <t>LOCATIONS</t>
  </si>
  <si>
    <t>VERHUUR</t>
  </si>
  <si>
    <t xml:space="preserve">BONNETS : </t>
  </si>
  <si>
    <t>BADMUTSEN</t>
  </si>
  <si>
    <t xml:space="preserve">MAILLOTS : </t>
  </si>
  <si>
    <t>Total Général :</t>
  </si>
  <si>
    <t>FUNCTIE</t>
  </si>
  <si>
    <t>ADRESSE</t>
  </si>
  <si>
    <t>- 1  x  3,75 €</t>
  </si>
  <si>
    <t>- 1  x   2,50 €</t>
  </si>
  <si>
    <t>- 1  x  1,95 €</t>
  </si>
  <si>
    <t>Votre choix / Naar keuze</t>
  </si>
  <si>
    <t>Moniteurs (1 gratuit)</t>
  </si>
  <si>
    <t>A</t>
  </si>
  <si>
    <t>NOM DU GROUPE</t>
  </si>
  <si>
    <t>NAAM VAN DE GROEP</t>
  </si>
  <si>
    <t>NOM DU RESPONSABLE</t>
  </si>
  <si>
    <t>NAAM VERANTWOORDELIJKE</t>
  </si>
  <si>
    <t>TITRE</t>
  </si>
  <si>
    <t>ADRES</t>
  </si>
  <si>
    <t>CODE</t>
  </si>
  <si>
    <t>LOCALITE</t>
  </si>
  <si>
    <t>WOONPLAATS</t>
  </si>
  <si>
    <t>ENDROIT DE LOGEMENT</t>
  </si>
  <si>
    <t>VERBLIJFPLAATS</t>
  </si>
  <si>
    <t>TELEPHONE</t>
  </si>
  <si>
    <t>GSM</t>
  </si>
  <si>
    <r>
      <t xml:space="preserve">PISCINE COMMUNALE  DE  /  </t>
    </r>
    <r>
      <rPr>
        <i/>
        <sz val="19"/>
        <color theme="3"/>
        <rFont val="Times New Roman"/>
        <family val="1"/>
      </rPr>
      <t xml:space="preserve">GEMEENTE  ZWEMBAD  VAN  </t>
    </r>
  </si>
  <si>
    <r>
      <rPr>
        <b/>
        <sz val="20"/>
        <color theme="3"/>
        <rFont val="Wingdings"/>
        <charset val="2"/>
      </rPr>
      <t xml:space="preserve">( </t>
    </r>
    <r>
      <rPr>
        <b/>
        <sz val="12"/>
        <color theme="3"/>
        <rFont val="Times New Roman"/>
        <family val="1"/>
      </rPr>
      <t xml:space="preserve">080/68 44 73  </t>
    </r>
    <r>
      <rPr>
        <b/>
        <sz val="20"/>
        <color theme="3"/>
        <rFont val="Webdings"/>
        <family val="1"/>
        <charset val="2"/>
      </rPr>
      <t xml:space="preserve">Ê  </t>
    </r>
    <r>
      <rPr>
        <b/>
        <sz val="12"/>
        <color theme="3"/>
        <rFont val="Times New Roman"/>
        <family val="1"/>
      </rPr>
      <t>080/68 98 98</t>
    </r>
  </si>
  <si>
    <r>
      <t xml:space="preserve">10h </t>
    </r>
    <r>
      <rPr>
        <b/>
        <sz val="6"/>
        <color theme="1"/>
        <rFont val="Wingdings"/>
        <charset val="2"/>
      </rPr>
      <t>è</t>
    </r>
    <r>
      <rPr>
        <b/>
        <sz val="6"/>
        <color theme="1"/>
        <rFont val="Times New Roman"/>
        <family val="1"/>
      </rPr>
      <t xml:space="preserve"> 13h30 ou 13h30 </t>
    </r>
    <r>
      <rPr>
        <b/>
        <sz val="6"/>
        <color theme="1"/>
        <rFont val="Wingdings"/>
        <charset val="2"/>
      </rPr>
      <t>è</t>
    </r>
    <r>
      <rPr>
        <b/>
        <sz val="6"/>
        <color theme="1"/>
        <rFont val="Times New Roman"/>
        <family val="1"/>
      </rPr>
      <t xml:space="preserve"> 18h50 (en été)</t>
    </r>
  </si>
  <si>
    <r>
      <t xml:space="preserve">DE HELEDAG </t>
    </r>
    <r>
      <rPr>
        <b/>
        <sz val="6"/>
        <color rgb="FFFFFFFF"/>
        <rFont val="Times New Roman"/>
        <family val="1"/>
      </rPr>
      <t>(en été)</t>
    </r>
  </si>
  <si>
    <r>
      <t xml:space="preserve"> MAXIMUM 1h30 DANS LA PISCINE / </t>
    </r>
    <r>
      <rPr>
        <b/>
        <i/>
        <sz val="16"/>
        <color rgb="FFFF0000"/>
        <rFont val="Times New Roman"/>
        <family val="1"/>
      </rPr>
      <t xml:space="preserve">IN DE ZWEMBAD                             </t>
    </r>
    <r>
      <rPr>
        <b/>
        <sz val="16"/>
        <color rgb="FFFF0000"/>
        <rFont val="Times New Roman"/>
        <family val="1"/>
      </rPr>
      <t>sinon tarifs 1/2 jour ou journée</t>
    </r>
    <r>
      <rPr>
        <b/>
        <i/>
        <sz val="16"/>
        <color rgb="FFFF0000"/>
        <rFont val="Times New Roman"/>
        <family val="1"/>
      </rPr>
      <t xml:space="preserve"> / anders tarieven 1/2 dag of heledag</t>
    </r>
  </si>
  <si>
    <r>
      <t>½</t>
    </r>
    <r>
      <rPr>
        <b/>
        <sz val="12"/>
        <color theme="1"/>
        <rFont val="Times New Roman"/>
        <family val="1"/>
      </rPr>
      <t xml:space="preserve"> JOUR/</t>
    </r>
    <r>
      <rPr>
        <b/>
        <i/>
        <sz val="12"/>
        <color theme="1"/>
        <rFont val="Times New Roman"/>
        <family val="1"/>
      </rPr>
      <t>DAG</t>
    </r>
  </si>
  <si>
    <r>
      <t>-de 6 Ans/</t>
    </r>
    <r>
      <rPr>
        <b/>
        <i/>
        <sz val="12"/>
        <color theme="1"/>
        <rFont val="Times New Roman"/>
        <family val="1"/>
      </rPr>
      <t>Jaar</t>
    </r>
  </si>
  <si>
    <r>
      <t>6</t>
    </r>
    <r>
      <rPr>
        <b/>
        <sz val="12"/>
        <color theme="1"/>
        <rFont val="Wingdings"/>
        <charset val="2"/>
      </rPr>
      <t>è</t>
    </r>
    <r>
      <rPr>
        <b/>
        <sz val="12"/>
        <color theme="1"/>
        <rFont val="Times New Roman"/>
        <family val="1"/>
      </rPr>
      <t>13 Ans/</t>
    </r>
    <r>
      <rPr>
        <b/>
        <i/>
        <sz val="12"/>
        <color theme="1"/>
        <rFont val="Times New Roman"/>
        <family val="1"/>
      </rPr>
      <t>Jaar</t>
    </r>
  </si>
  <si>
    <r>
      <t>14 Ans/</t>
    </r>
    <r>
      <rPr>
        <b/>
        <i/>
        <sz val="12"/>
        <color theme="1"/>
        <rFont val="Times New Roman"/>
        <family val="1"/>
      </rPr>
      <t>Jaar</t>
    </r>
    <r>
      <rPr>
        <b/>
        <sz val="12"/>
        <color theme="1"/>
        <rFont val="Times New Roman"/>
        <family val="1"/>
      </rPr>
      <t xml:space="preserve"> et+</t>
    </r>
  </si>
  <si>
    <r>
      <t>BADPAKKEN</t>
    </r>
    <r>
      <rPr>
        <i/>
        <sz val="10"/>
        <color theme="1"/>
        <rFont val="Times New Roman"/>
        <family val="1"/>
      </rPr>
      <t xml:space="preserve"> </t>
    </r>
  </si>
  <si>
    <r>
      <t xml:space="preserve">Perdu </t>
    </r>
    <r>
      <rPr>
        <sz val="12"/>
        <color theme="1"/>
        <rFont val="Times New Roman"/>
        <family val="1"/>
      </rPr>
      <t xml:space="preserve">/ </t>
    </r>
    <r>
      <rPr>
        <b/>
        <i/>
        <sz val="12"/>
        <color theme="1"/>
        <rFont val="Times New Roman"/>
        <family val="1"/>
      </rPr>
      <t>Verloren</t>
    </r>
    <r>
      <rPr>
        <b/>
        <sz val="12"/>
        <color theme="1"/>
        <rFont val="Times New Roman"/>
        <family val="1"/>
      </rPr>
      <t xml:space="preserve"> 10€</t>
    </r>
  </si>
  <si>
    <r>
      <t xml:space="preserve">Perdu </t>
    </r>
    <r>
      <rPr>
        <sz val="12"/>
        <color theme="1"/>
        <rFont val="Times New Roman"/>
        <family val="1"/>
      </rPr>
      <t xml:space="preserve">/ </t>
    </r>
    <r>
      <rPr>
        <b/>
        <i/>
        <sz val="12"/>
        <color theme="1"/>
        <rFont val="Times New Roman"/>
        <family val="1"/>
      </rPr>
      <t>Verloren</t>
    </r>
    <r>
      <rPr>
        <b/>
        <sz val="12"/>
        <color theme="1"/>
        <rFont val="Times New Roman"/>
        <family val="1"/>
      </rPr>
      <t xml:space="preserve"> 2,5€</t>
    </r>
  </si>
  <si>
    <r>
      <t xml:space="preserve">TELEPHONE (LOGEMENT) </t>
    </r>
    <r>
      <rPr>
        <i/>
        <sz val="14"/>
        <color theme="1"/>
        <rFont val="Times New Roman"/>
        <family val="1"/>
      </rPr>
      <t>(VERBLIJFPLAATS):</t>
    </r>
  </si>
  <si>
    <r>
      <t xml:space="preserve">DATE / </t>
    </r>
    <r>
      <rPr>
        <i/>
        <sz val="14"/>
        <color theme="1"/>
        <rFont val="Times New Roman"/>
        <family val="1"/>
      </rPr>
      <t>DATUM</t>
    </r>
    <r>
      <rPr>
        <sz val="14"/>
        <color theme="1"/>
        <rFont val="Times New Roman"/>
        <family val="1"/>
      </rPr>
      <t xml:space="preserve">  (de la reservation)</t>
    </r>
  </si>
  <si>
    <r>
      <rPr>
        <b/>
        <sz val="20"/>
        <color theme="3"/>
        <rFont val="Cooper Black"/>
        <family val="1"/>
      </rPr>
      <t>RESERVATION</t>
    </r>
    <r>
      <rPr>
        <b/>
        <i/>
        <sz val="20"/>
        <color theme="3"/>
        <rFont val="Cooper Black"/>
        <family val="1"/>
      </rPr>
      <t xml:space="preserve"> /  RESERVATIE</t>
    </r>
  </si>
  <si>
    <r>
      <rPr>
        <b/>
        <sz val="17"/>
        <color theme="3"/>
        <rFont val="Cooper Black"/>
        <family val="1"/>
      </rPr>
      <t>TARI(</t>
    </r>
    <r>
      <rPr>
        <b/>
        <i/>
        <sz val="17"/>
        <color theme="3"/>
        <rFont val="Cooper Black"/>
        <family val="1"/>
      </rPr>
      <t>E</t>
    </r>
    <r>
      <rPr>
        <b/>
        <sz val="17"/>
        <color theme="3"/>
        <rFont val="Cooper Black"/>
        <family val="1"/>
      </rPr>
      <t>)F GROUPE(</t>
    </r>
    <r>
      <rPr>
        <b/>
        <i/>
        <sz val="17"/>
        <color theme="3"/>
        <rFont val="Cooper Black"/>
        <family val="1"/>
      </rPr>
      <t>N</t>
    </r>
    <r>
      <rPr>
        <b/>
        <sz val="17"/>
        <color theme="3"/>
        <rFont val="Cooper Black"/>
        <family val="1"/>
      </rPr>
      <t xml:space="preserve">)   </t>
    </r>
    <r>
      <rPr>
        <b/>
        <i/>
        <sz val="17"/>
        <color theme="3"/>
        <rFont val="Cooper Black"/>
        <family val="1"/>
      </rPr>
      <t>Vanaf</t>
    </r>
    <r>
      <rPr>
        <b/>
        <sz val="17"/>
        <color theme="3"/>
        <rFont val="Cooper Black"/>
        <family val="1"/>
      </rPr>
      <t xml:space="preserve"> / Minimum : 15 </t>
    </r>
    <r>
      <rPr>
        <sz val="17"/>
        <color theme="3"/>
        <rFont val="Cooper Black"/>
        <family val="1"/>
      </rPr>
      <t>Personnes</t>
    </r>
  </si>
  <si>
    <r>
      <t>AANTAL</t>
    </r>
    <r>
      <rPr>
        <b/>
        <i/>
        <sz val="12"/>
        <color rgb="FFC00000"/>
        <rFont val="Times New Roman"/>
        <family val="1"/>
      </rPr>
      <t> :</t>
    </r>
  </si>
  <si>
    <r>
      <rPr>
        <sz val="24"/>
        <color theme="3"/>
        <rFont val="Cooper Black"/>
        <family val="1"/>
      </rPr>
      <t xml:space="preserve">T R O I S - P O N T S    </t>
    </r>
    <r>
      <rPr>
        <sz val="24"/>
        <color theme="3"/>
        <rFont val="Times New Roman"/>
        <family val="1"/>
      </rPr>
      <t xml:space="preserve">              </t>
    </r>
    <r>
      <rPr>
        <sz val="10"/>
        <color theme="3"/>
        <rFont val="Wingdings"/>
        <charset val="2"/>
      </rPr>
      <t>:</t>
    </r>
    <r>
      <rPr>
        <sz val="10"/>
        <color theme="3"/>
        <rFont val="Times New Roman"/>
        <family val="1"/>
      </rPr>
      <t xml:space="preserve"> piscinetroisponts.jimdo.com        </t>
    </r>
    <r>
      <rPr>
        <sz val="10"/>
        <color theme="3"/>
        <rFont val="Wingdings"/>
        <charset val="2"/>
      </rPr>
      <t>:</t>
    </r>
    <r>
      <rPr>
        <sz val="10"/>
        <color theme="3"/>
        <rFont val="Times New Roman"/>
        <family val="1"/>
      </rPr>
      <t xml:space="preserve">  www.troisponts.be/loisirs</t>
    </r>
  </si>
  <si>
    <r>
      <rPr>
        <sz val="12"/>
        <color theme="3"/>
        <rFont val="Wingdings"/>
        <charset val="2"/>
      </rPr>
      <t>2</t>
    </r>
    <r>
      <rPr>
        <sz val="8"/>
        <color theme="3"/>
        <rFont val="Times New Roman"/>
        <family val="1"/>
      </rPr>
      <t xml:space="preserve"> </t>
    </r>
    <r>
      <rPr>
        <sz val="12"/>
        <color theme="3"/>
        <rFont val="Times New Roman"/>
        <family val="1"/>
      </rPr>
      <t xml:space="preserve">bso@troisponts.be        </t>
    </r>
    <r>
      <rPr>
        <sz val="8"/>
        <color theme="3"/>
        <rFont val="Times New Roman"/>
        <family val="1"/>
      </rPr>
      <t xml:space="preserve">             </t>
    </r>
    <r>
      <rPr>
        <sz val="12"/>
        <color theme="3"/>
        <rFont val="Wingdings"/>
        <charset val="2"/>
      </rPr>
      <t>.</t>
    </r>
    <r>
      <rPr>
        <sz val="8"/>
        <color theme="3"/>
        <rFont val="Times New Roman"/>
        <family val="1"/>
      </rPr>
      <t xml:space="preserve"> </t>
    </r>
    <r>
      <rPr>
        <sz val="10"/>
        <color theme="3"/>
        <rFont val="Times New Roman"/>
        <family val="1"/>
      </rPr>
      <t>Avenue de la Salm, 170        4980 Trois-Ponts</t>
    </r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</si>
</sst>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164" formatCode="#,##0.00\ [$€-80C];\-#,##0.00\ [$€-80C]"/>
    <numFmt numFmtId="165" formatCode="#,##0.00\ &quot;€&quot;"/>
    <numFmt numFmtId="166" formatCode="d/mm/yy;@"/>
  </numFmts>
  <fonts count="65">
    <font>
      <sz val="12"/>
      <color theme="1"/>
      <name val="Times New Roman"/>
      <family val="2"/>
    </font>
    <font>
      <sz val="30"/>
      <color theme="1"/>
      <name val="Wingdings 2"/>
      <family val="1"/>
      <charset val="2"/>
    </font>
    <font>
      <sz val="12"/>
      <color theme="1"/>
      <name val="Times New Roman"/>
      <family val="1"/>
    </font>
    <font>
      <b/>
      <sz val="20"/>
      <color theme="1"/>
      <name val="Times New Roman"/>
      <family val="1"/>
    </font>
    <font>
      <b/>
      <i/>
      <sz val="20"/>
      <color theme="1"/>
      <name val="Times New Roman"/>
      <family val="1"/>
    </font>
    <font>
      <b/>
      <sz val="16"/>
      <color theme="1"/>
      <name val="Times New Roman"/>
      <family val="1"/>
    </font>
    <font>
      <b/>
      <sz val="2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6"/>
      <color theme="1"/>
      <name val="Times New Roman"/>
      <family val="1"/>
    </font>
    <font>
      <b/>
      <sz val="6"/>
      <color theme="1"/>
      <name val="Wingdings"/>
      <charset val="2"/>
    </font>
    <font>
      <b/>
      <sz val="12"/>
      <color rgb="FFFFFFFF"/>
      <name val="Times New Roman"/>
      <family val="1"/>
    </font>
    <font>
      <b/>
      <sz val="14"/>
      <color rgb="FFFFFFFF"/>
      <name val="Times New Roman"/>
      <family val="1"/>
    </font>
    <font>
      <sz val="14"/>
      <color theme="1"/>
      <name val="Times New Roman"/>
      <family val="1"/>
    </font>
    <font>
      <b/>
      <sz val="12"/>
      <color rgb="FF0000FF"/>
      <name val="Times New Roman"/>
      <family val="1"/>
    </font>
    <font>
      <b/>
      <sz val="12"/>
      <color rgb="FFFF0033"/>
      <name val="Times New Roman"/>
      <family val="1"/>
    </font>
    <font>
      <b/>
      <u/>
      <sz val="14"/>
      <color theme="1"/>
      <name val="Times New Roman"/>
      <family val="1"/>
    </font>
    <font>
      <u/>
      <sz val="12"/>
      <color theme="10"/>
      <name val="Times New Roman"/>
      <family val="2"/>
    </font>
    <font>
      <sz val="19"/>
      <color theme="1"/>
      <name val="Times New Roman"/>
      <family val="1"/>
    </font>
    <font>
      <b/>
      <sz val="16"/>
      <color rgb="FFFF0000"/>
      <name val="Times New Roman"/>
      <family val="1"/>
    </font>
    <font>
      <b/>
      <i/>
      <sz val="16"/>
      <color rgb="FFFF0000"/>
      <name val="Times New Roman"/>
      <family val="1"/>
    </font>
    <font>
      <sz val="8"/>
      <name val="Tahoma"/>
      <family val="2"/>
    </font>
    <font>
      <sz val="20"/>
      <color theme="1"/>
      <name val="Times New Roman"/>
      <family val="2"/>
    </font>
    <font>
      <b/>
      <sz val="8"/>
      <color theme="1"/>
      <name val="Times New Roman"/>
      <family val="1"/>
    </font>
    <font>
      <b/>
      <sz val="12"/>
      <color theme="1"/>
      <name val="Wingdings"/>
      <charset val="2"/>
    </font>
    <font>
      <sz val="12"/>
      <color theme="0"/>
      <name val="Times New Roman"/>
      <family val="1"/>
    </font>
    <font>
      <b/>
      <sz val="14"/>
      <color theme="3"/>
      <name val="Times New Roman"/>
      <family val="1"/>
    </font>
    <font>
      <sz val="14"/>
      <color theme="3"/>
      <name val="Times New Roman"/>
      <family val="1"/>
    </font>
    <font>
      <sz val="12"/>
      <color theme="3"/>
      <name val="Times New Roman"/>
      <family val="1"/>
    </font>
    <font>
      <b/>
      <sz val="24"/>
      <color theme="3"/>
      <name val="Times New Roman"/>
      <family val="1"/>
    </font>
    <font>
      <b/>
      <sz val="18"/>
      <color theme="3"/>
      <name val="Times New Roman"/>
      <family val="1"/>
    </font>
    <font>
      <sz val="19"/>
      <color theme="3"/>
      <name val="Times New Roman"/>
      <family val="1"/>
    </font>
    <font>
      <i/>
      <sz val="19"/>
      <color theme="3"/>
      <name val="Times New Roman"/>
      <family val="1"/>
    </font>
    <font>
      <sz val="12"/>
      <color theme="3"/>
      <name val="Wingdings"/>
      <charset val="2"/>
    </font>
    <font>
      <sz val="8"/>
      <color theme="3"/>
      <name val="Times New Roman"/>
      <family val="1"/>
    </font>
    <font>
      <u/>
      <sz val="10"/>
      <color theme="3"/>
      <name val="Times New Roman"/>
      <family val="2"/>
    </font>
    <font>
      <sz val="20"/>
      <color theme="3"/>
      <name val="Times New Roman"/>
      <family val="1"/>
    </font>
    <font>
      <sz val="24"/>
      <color theme="3"/>
      <name val="Cooper Black"/>
      <family val="1"/>
    </font>
    <font>
      <sz val="24"/>
      <color theme="3"/>
      <name val="Times New Roman"/>
      <family val="1"/>
    </font>
    <font>
      <b/>
      <sz val="30"/>
      <color theme="3"/>
      <name val="Times New Roman"/>
      <family val="1"/>
    </font>
    <font>
      <b/>
      <sz val="20"/>
      <color theme="3"/>
      <name val="Wingdings"/>
      <charset val="2"/>
    </font>
    <font>
      <b/>
      <sz val="12"/>
      <color theme="3"/>
      <name val="Times New Roman"/>
      <family val="1"/>
    </font>
    <font>
      <b/>
      <sz val="20"/>
      <color theme="3"/>
      <name val="Webdings"/>
      <family val="1"/>
      <charset val="2"/>
    </font>
    <font>
      <sz val="10"/>
      <color theme="3"/>
      <name val="Times New Roman"/>
      <family val="1"/>
    </font>
    <font>
      <b/>
      <sz val="6"/>
      <color rgb="FFFFFFFF"/>
      <name val="Times New Roman"/>
      <family val="1"/>
    </font>
    <font>
      <b/>
      <sz val="20"/>
      <color theme="3"/>
      <name val="Times New Roman"/>
      <family val="1"/>
    </font>
    <font>
      <b/>
      <i/>
      <sz val="12"/>
      <color theme="1"/>
      <name val="Times New Roman"/>
      <family val="1"/>
    </font>
    <font>
      <b/>
      <i/>
      <sz val="12"/>
      <color rgb="FF0000FF"/>
      <name val="Times New Roman"/>
      <family val="1"/>
    </font>
    <font>
      <b/>
      <i/>
      <sz val="12"/>
      <color rgb="FFFF0033"/>
      <name val="Times New Roman"/>
      <family val="1"/>
    </font>
    <font>
      <i/>
      <sz val="14"/>
      <color theme="1"/>
      <name val="Times New Roman"/>
      <family val="1"/>
    </font>
    <font>
      <i/>
      <sz val="10"/>
      <color theme="1"/>
      <name val="Times New Roman"/>
      <family val="1"/>
    </font>
    <font>
      <b/>
      <sz val="20"/>
      <color theme="3"/>
      <name val="Cooper Black"/>
      <family val="1"/>
    </font>
    <font>
      <b/>
      <i/>
      <sz val="20"/>
      <color theme="3"/>
      <name val="Cooper Black"/>
      <family val="1"/>
    </font>
    <font>
      <b/>
      <i/>
      <sz val="17"/>
      <color theme="3"/>
      <name val="Cooper Black"/>
      <family val="1"/>
    </font>
    <font>
      <b/>
      <sz val="17"/>
      <color theme="3"/>
      <name val="Cooper Black"/>
      <family val="1"/>
    </font>
    <font>
      <sz val="17"/>
      <color theme="3"/>
      <name val="Cooper Black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"/>
      <color indexed="81"/>
      <name val="Tahoma"/>
      <family val="2"/>
    </font>
    <font>
      <b/>
      <i/>
      <sz val="16"/>
      <color rgb="FFC00000"/>
      <name val="Times New Roman"/>
      <family val="1"/>
    </font>
    <font>
      <b/>
      <sz val="16"/>
      <color rgb="FFC00000"/>
      <name val="Times New Roman"/>
      <family val="1"/>
    </font>
    <font>
      <b/>
      <i/>
      <sz val="12"/>
      <color rgb="FFC00000"/>
      <name val="Times New Roman"/>
      <family val="1"/>
    </font>
    <font>
      <sz val="8"/>
      <color theme="3"/>
      <name val="Times New Roman"/>
      <family val="2"/>
    </font>
    <font>
      <sz val="10"/>
      <color theme="3"/>
      <name val="Wingdings"/>
      <charset val="2"/>
    </font>
  </fonts>
  <fills count="10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19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0" xfId="0" applyFont="1" applyAlignment="1"/>
    <xf numFmtId="0" fontId="4" fillId="0" borderId="0" xfId="0" applyFont="1" applyAlignment="1"/>
    <xf numFmtId="0" fontId="6" fillId="4" borderId="0" xfId="0" applyFont="1" applyFill="1" applyAlignment="1">
      <alignment vertical="center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15" fillId="0" borderId="3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8" fontId="3" fillId="5" borderId="1" xfId="0" applyNumberFormat="1" applyFont="1" applyFill="1" applyBorder="1" applyAlignment="1">
      <alignment horizontal="center" vertical="center" wrapText="1"/>
    </xf>
    <xf numFmtId="0" fontId="9" fillId="5" borderId="17" xfId="0" quotePrefix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top" wrapText="1"/>
    </xf>
    <xf numFmtId="8" fontId="8" fillId="0" borderId="6" xfId="0" applyNumberFormat="1" applyFont="1" applyBorder="1" applyAlignment="1">
      <alignment horizontal="left" vertical="center" wrapText="1"/>
    </xf>
    <xf numFmtId="8" fontId="7" fillId="0" borderId="4" xfId="0" applyNumberFormat="1" applyFont="1" applyBorder="1" applyAlignment="1">
      <alignment horizontal="center" vertical="center" wrapText="1"/>
    </xf>
    <xf numFmtId="0" fontId="7" fillId="5" borderId="16" xfId="0" applyNumberFormat="1" applyFont="1" applyFill="1" applyBorder="1" applyAlignment="1">
      <alignment horizontal="center" vertical="center" wrapText="1"/>
    </xf>
    <xf numFmtId="8" fontId="8" fillId="0" borderId="1" xfId="0" applyNumberFormat="1" applyFont="1" applyBorder="1" applyAlignment="1">
      <alignment horizontal="center"/>
    </xf>
    <xf numFmtId="8" fontId="8" fillId="0" borderId="1" xfId="0" applyNumberFormat="1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7" borderId="9" xfId="0" applyFont="1" applyFill="1" applyBorder="1" applyAlignment="1" applyProtection="1">
      <alignment horizontal="center" vertical="center" wrapText="1"/>
      <protection locked="0"/>
    </xf>
    <xf numFmtId="0" fontId="26" fillId="0" borderId="3" xfId="0" applyFont="1" applyBorder="1" applyAlignment="1" applyProtection="1">
      <alignment horizontal="center" vertical="top" wrapText="1"/>
      <protection locked="0"/>
    </xf>
    <xf numFmtId="20" fontId="27" fillId="7" borderId="6" xfId="0" applyNumberFormat="1" applyFont="1" applyFill="1" applyBorder="1" applyAlignment="1" applyProtection="1">
      <alignment horizontal="center" vertical="center" wrapText="1"/>
      <protection locked="0"/>
    </xf>
    <xf numFmtId="20" fontId="27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quotePrefix="1" applyFont="1" applyBorder="1" applyAlignment="1">
      <alignment horizontal="center" wrapText="1"/>
    </xf>
    <xf numFmtId="0" fontId="50" fillId="0" borderId="0" xfId="0" applyFont="1" applyBorder="1" applyAlignment="1">
      <alignment horizontal="center" vertical="center" wrapText="1"/>
    </xf>
    <xf numFmtId="0" fontId="50" fillId="0" borderId="5" xfId="0" applyFont="1" applyBorder="1" applyAlignment="1">
      <alignment vertical="top" wrapText="1"/>
    </xf>
    <xf numFmtId="0" fontId="29" fillId="7" borderId="8" xfId="0" applyFont="1" applyFill="1" applyBorder="1" applyAlignment="1" applyProtection="1">
      <alignment horizontal="center" vertical="center"/>
      <protection locked="0"/>
    </xf>
    <xf numFmtId="0" fontId="29" fillId="7" borderId="0" xfId="0" applyFont="1" applyFill="1" applyBorder="1" applyAlignment="1" applyProtection="1">
      <alignment horizontal="center" vertical="center"/>
      <protection locked="0"/>
    </xf>
    <xf numFmtId="0" fontId="29" fillId="7" borderId="9" xfId="0" applyFont="1" applyFill="1" applyBorder="1" applyAlignment="1" applyProtection="1">
      <alignment horizontal="center" vertical="center"/>
      <protection locked="0"/>
    </xf>
    <xf numFmtId="0" fontId="29" fillId="7" borderId="5" xfId="0" applyFont="1" applyFill="1" applyBorder="1" applyAlignment="1" applyProtection="1">
      <alignment horizontal="center" vertical="center"/>
      <protection locked="0"/>
    </xf>
    <xf numFmtId="0" fontId="29" fillId="7" borderId="6" xfId="0" applyFont="1" applyFill="1" applyBorder="1" applyAlignment="1" applyProtection="1">
      <alignment horizontal="center" vertical="center"/>
      <protection locked="0"/>
    </xf>
    <xf numFmtId="0" fontId="29" fillId="7" borderId="7" xfId="0" applyFont="1" applyFill="1" applyBorder="1" applyAlignment="1" applyProtection="1">
      <alignment horizontal="center" vertical="center"/>
      <protection locked="0"/>
    </xf>
    <xf numFmtId="0" fontId="40" fillId="0" borderId="16" xfId="0" applyFont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center" vertical="center" wrapText="1"/>
    </xf>
    <xf numFmtId="165" fontId="9" fillId="0" borderId="7" xfId="0" applyNumberFormat="1" applyFont="1" applyBorder="1" applyAlignment="1">
      <alignment horizontal="center" vertical="center" wrapText="1"/>
    </xf>
    <xf numFmtId="0" fontId="28" fillId="7" borderId="3" xfId="0" applyFont="1" applyFill="1" applyBorder="1" applyAlignment="1" applyProtection="1">
      <alignment horizontal="center" vertical="center" wrapText="1"/>
      <protection locked="0"/>
    </xf>
    <xf numFmtId="0" fontId="28" fillId="7" borderId="4" xfId="0" applyFont="1" applyFill="1" applyBorder="1" applyAlignment="1" applyProtection="1">
      <alignment horizontal="center" vertical="center" wrapText="1"/>
      <protection locked="0"/>
    </xf>
    <xf numFmtId="0" fontId="28" fillId="7" borderId="6" xfId="0" applyFont="1" applyFill="1" applyBorder="1" applyAlignment="1" applyProtection="1">
      <alignment horizontal="center" vertical="center" wrapText="1"/>
      <protection locked="0"/>
    </xf>
    <xf numFmtId="0" fontId="28" fillId="7" borderId="7" xfId="0" applyFont="1" applyFill="1" applyBorder="1" applyAlignment="1" applyProtection="1">
      <alignment horizontal="center" vertical="center" wrapText="1"/>
      <protection locked="0"/>
    </xf>
    <xf numFmtId="14" fontId="29" fillId="7" borderId="8" xfId="0" applyNumberFormat="1" applyFont="1" applyFill="1" applyBorder="1" applyAlignment="1" applyProtection="1">
      <alignment horizontal="center" vertical="center"/>
      <protection locked="0"/>
    </xf>
    <xf numFmtId="0" fontId="48" fillId="0" borderId="15" xfId="0" applyFont="1" applyBorder="1" applyAlignment="1">
      <alignment horizontal="center" vertical="center" wrapText="1"/>
    </xf>
    <xf numFmtId="0" fontId="48" fillId="0" borderId="7" xfId="0" applyFont="1" applyBorder="1" applyAlignment="1">
      <alignment horizontal="center" vertical="center" wrapText="1"/>
    </xf>
    <xf numFmtId="0" fontId="50" fillId="0" borderId="5" xfId="0" applyFont="1" applyBorder="1" applyAlignment="1">
      <alignment horizontal="left" vertical="top" wrapText="1"/>
    </xf>
    <xf numFmtId="0" fontId="50" fillId="0" borderId="6" xfId="0" applyFont="1" applyBorder="1" applyAlignment="1">
      <alignment horizontal="left" vertical="top" wrapText="1"/>
    </xf>
    <xf numFmtId="0" fontId="49" fillId="0" borderId="5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top" wrapText="1"/>
    </xf>
    <xf numFmtId="0" fontId="5" fillId="9" borderId="4" xfId="0" applyFont="1" applyFill="1" applyBorder="1" applyAlignment="1">
      <alignment horizontal="center" vertical="top" wrapText="1"/>
    </xf>
    <xf numFmtId="0" fontId="60" fillId="8" borderId="5" xfId="0" applyFont="1" applyFill="1" applyBorder="1" applyAlignment="1">
      <alignment horizontal="center" vertical="top" wrapText="1"/>
    </xf>
    <xf numFmtId="0" fontId="60" fillId="8" borderId="7" xfId="0" applyFont="1" applyFill="1" applyBorder="1" applyAlignment="1">
      <alignment horizontal="center" vertical="top" wrapText="1"/>
    </xf>
    <xf numFmtId="0" fontId="14" fillId="0" borderId="2" xfId="0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32" fillId="0" borderId="1" xfId="0" applyFont="1" applyBorder="1" applyAlignment="1">
      <alignment horizontal="center"/>
    </xf>
    <xf numFmtId="0" fontId="52" fillId="6" borderId="1" xfId="0" applyFont="1" applyFill="1" applyBorder="1" applyAlignment="1">
      <alignment horizontal="center"/>
    </xf>
    <xf numFmtId="0" fontId="46" fillId="6" borderId="1" xfId="0" applyFont="1" applyFill="1" applyBorder="1" applyAlignment="1">
      <alignment horizontal="center"/>
    </xf>
    <xf numFmtId="0" fontId="54" fillId="0" borderId="1" xfId="0" applyFont="1" applyBorder="1" applyAlignment="1">
      <alignment horizontal="center"/>
    </xf>
    <xf numFmtId="0" fontId="20" fillId="4" borderId="16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166" fontId="31" fillId="7" borderId="4" xfId="0" applyNumberFormat="1" applyFont="1" applyFill="1" applyBorder="1" applyAlignment="1" applyProtection="1">
      <alignment horizontal="center" vertical="center" wrapText="1"/>
      <protection locked="0"/>
    </xf>
    <xf numFmtId="166" fontId="31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0" fontId="63" fillId="0" borderId="1" xfId="1" applyFont="1" applyBorder="1" applyAlignment="1" applyProtection="1">
      <alignment horizontal="center" vertical="center" wrapText="1"/>
    </xf>
    <xf numFmtId="0" fontId="36" fillId="0" borderId="1" xfId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30" fillId="7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61" fillId="0" borderId="2" xfId="0" applyFont="1" applyBorder="1" applyAlignment="1">
      <alignment horizontal="center" vertical="top" wrapText="1"/>
    </xf>
    <xf numFmtId="0" fontId="61" fillId="0" borderId="4" xfId="0" applyFont="1" applyBorder="1" applyAlignment="1">
      <alignment horizontal="center" vertical="top" wrapText="1"/>
    </xf>
    <xf numFmtId="0" fontId="50" fillId="0" borderId="5" xfId="0" applyFont="1" applyBorder="1" applyAlignment="1">
      <alignment vertical="top" wrapText="1"/>
    </xf>
    <xf numFmtId="0" fontId="50" fillId="0" borderId="6" xfId="0" applyFont="1" applyBorder="1" applyAlignment="1">
      <alignment vertical="top" wrapText="1"/>
    </xf>
    <xf numFmtId="8" fontId="13" fillId="3" borderId="1" xfId="0" applyNumberFormat="1" applyFont="1" applyFill="1" applyBorder="1" applyAlignment="1">
      <alignment horizontal="center" vertical="center" wrapText="1"/>
    </xf>
    <xf numFmtId="0" fontId="60" fillId="0" borderId="8" xfId="0" applyFont="1" applyBorder="1" applyAlignment="1">
      <alignment horizontal="center" vertical="top" wrapText="1"/>
    </xf>
    <xf numFmtId="0" fontId="60" fillId="0" borderId="9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2" fillId="3" borderId="10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13" fillId="3" borderId="2" xfId="0" applyNumberFormat="1" applyFont="1" applyFill="1" applyBorder="1" applyAlignment="1">
      <alignment horizontal="center" vertical="center" wrapText="1"/>
    </xf>
    <xf numFmtId="0" fontId="13" fillId="3" borderId="5" xfId="0" applyNumberFormat="1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3" xfId="0" applyFont="1" applyBorder="1" applyAlignment="1">
      <alignment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24" fillId="0" borderId="11" xfId="0" applyFont="1" applyBorder="1" applyAlignment="1">
      <alignment horizontal="center" vertical="center" wrapText="1"/>
    </xf>
    <xf numFmtId="164" fontId="23" fillId="0" borderId="2" xfId="0" applyNumberFormat="1" applyFont="1" applyBorder="1" applyAlignment="1">
      <alignment horizontal="center" vertical="center"/>
    </xf>
    <xf numFmtId="164" fontId="23" fillId="0" borderId="4" xfId="0" applyNumberFormat="1" applyFont="1" applyBorder="1" applyAlignment="1">
      <alignment horizontal="center" vertical="center"/>
    </xf>
    <xf numFmtId="164" fontId="23" fillId="0" borderId="5" xfId="0" applyNumberFormat="1" applyFont="1" applyBorder="1" applyAlignment="1">
      <alignment horizontal="center" vertical="center"/>
    </xf>
    <xf numFmtId="164" fontId="23" fillId="0" borderId="7" xfId="0" applyNumberFormat="1" applyFont="1" applyBorder="1" applyAlignment="1">
      <alignment horizontal="center" vertical="center"/>
    </xf>
    <xf numFmtId="164" fontId="23" fillId="0" borderId="11" xfId="0" applyNumberFormat="1" applyFont="1" applyBorder="1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/>
    </xf>
    <xf numFmtId="8" fontId="7" fillId="2" borderId="1" xfId="0" applyNumberFormat="1" applyFont="1" applyFill="1" applyBorder="1" applyAlignment="1">
      <alignment horizontal="center" vertical="center" wrapText="1"/>
    </xf>
    <xf numFmtId="0" fontId="7" fillId="2" borderId="17" xfId="0" quotePrefix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30" fillId="7" borderId="2" xfId="0" applyFont="1" applyFill="1" applyBorder="1" applyAlignment="1" applyProtection="1">
      <alignment horizontal="center" vertical="center" wrapText="1"/>
      <protection locked="0"/>
    </xf>
    <xf numFmtId="0" fontId="30" fillId="7" borderId="4" xfId="0" applyFont="1" applyFill="1" applyBorder="1" applyAlignment="1" applyProtection="1">
      <alignment horizontal="center" vertical="center" wrapText="1"/>
      <protection locked="0"/>
    </xf>
    <xf numFmtId="0" fontId="30" fillId="7" borderId="5" xfId="0" applyFont="1" applyFill="1" applyBorder="1" applyAlignment="1" applyProtection="1">
      <alignment horizontal="center" vertical="center" wrapText="1"/>
      <protection locked="0"/>
    </xf>
    <xf numFmtId="0" fontId="30" fillId="7" borderId="7" xfId="0" applyFont="1" applyFill="1" applyBorder="1" applyAlignment="1" applyProtection="1">
      <alignment horizontal="center" vertical="center" wrapText="1"/>
      <protection locked="0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13" fillId="3" borderId="17" xfId="0" quotePrefix="1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 applyProtection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D60093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17</xdr:row>
      <xdr:rowOff>10948</xdr:rowOff>
    </xdr:from>
    <xdr:to>
      <xdr:col>4</xdr:col>
      <xdr:colOff>2846</xdr:colOff>
      <xdr:row>18</xdr:row>
      <xdr:rowOff>394137</xdr:rowOff>
    </xdr:to>
    <xdr:pic>
      <xdr:nvPicPr>
        <xdr:cNvPr id="1027" name="Picture 3" descr="shor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8017" y="5463189"/>
          <a:ext cx="1141467" cy="788276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16</xdr:row>
      <xdr:rowOff>533620</xdr:rowOff>
    </xdr:from>
    <xdr:to>
      <xdr:col>1</xdr:col>
      <xdr:colOff>43793</xdr:colOff>
      <xdr:row>19</xdr:row>
      <xdr:rowOff>10949</xdr:rowOff>
    </xdr:to>
    <xdr:pic>
      <xdr:nvPicPr>
        <xdr:cNvPr id="1028" name="Picture 4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252327"/>
          <a:ext cx="886810" cy="823967"/>
        </a:xfrm>
        <a:prstGeom prst="rect">
          <a:avLst/>
        </a:prstGeom>
        <a:noFill/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showGridLines="0" tabSelected="1" showRuler="0" view="pageBreakPreview" topLeftCell="A7" zoomScale="136" zoomScaleNormal="100" zoomScaleSheetLayoutView="136" zoomScalePageLayoutView="87" workbookViewId="0">
      <selection activeCell="B27" sqref="B27:D28"/>
    </sheetView>
  </sheetViews>
  <sheetFormatPr baseColWidth="10" defaultRowHeight="15.75"/>
  <cols>
    <col min="2" max="2" width="10" customWidth="1"/>
    <col min="3" max="5" width="15" customWidth="1"/>
    <col min="6" max="6" width="4.625" customWidth="1"/>
    <col min="7" max="7" width="17.375" customWidth="1"/>
    <col min="8" max="8" width="14.125" customWidth="1"/>
    <col min="9" max="9" width="13.125" customWidth="1"/>
  </cols>
  <sheetData>
    <row r="1" spans="1:9" ht="24">
      <c r="A1" s="69" t="s">
        <v>42</v>
      </c>
      <c r="B1" s="69"/>
      <c r="C1" s="69"/>
      <c r="D1" s="69"/>
      <c r="E1" s="69"/>
      <c r="F1" s="69"/>
      <c r="G1" s="69"/>
      <c r="H1" s="1"/>
      <c r="I1" s="1"/>
    </row>
    <row r="2" spans="1:9" ht="53.25" customHeight="1">
      <c r="A2" s="86" t="s">
        <v>60</v>
      </c>
      <c r="B2" s="87"/>
      <c r="C2" s="83" t="s">
        <v>59</v>
      </c>
      <c r="D2" s="84"/>
      <c r="E2" s="85"/>
      <c r="F2" s="39" t="s">
        <v>43</v>
      </c>
      <c r="G2" s="40"/>
      <c r="I2" s="2"/>
    </row>
    <row r="3" spans="1:9" ht="25.5">
      <c r="A3" s="70" t="s">
        <v>56</v>
      </c>
      <c r="B3" s="71"/>
      <c r="C3" s="71"/>
      <c r="D3" s="71"/>
      <c r="E3" s="71"/>
      <c r="F3" s="71"/>
      <c r="G3" s="71"/>
      <c r="H3" s="3"/>
      <c r="I3" s="3"/>
    </row>
    <row r="4" spans="1:9" ht="25.5">
      <c r="A4" s="72" t="s">
        <v>57</v>
      </c>
      <c r="B4" s="72"/>
      <c r="C4" s="72"/>
      <c r="D4" s="72"/>
      <c r="E4" s="72"/>
      <c r="F4" s="72"/>
      <c r="G4" s="72"/>
      <c r="H4" s="4"/>
      <c r="I4" s="4"/>
    </row>
    <row r="5" spans="1:9" ht="47.25" customHeight="1">
      <c r="A5" s="73" t="s">
        <v>46</v>
      </c>
      <c r="B5" s="74"/>
      <c r="C5" s="74"/>
      <c r="D5" s="74"/>
      <c r="E5" s="74"/>
      <c r="F5" s="74"/>
      <c r="G5" s="75"/>
      <c r="H5" s="5"/>
      <c r="I5" s="5"/>
    </row>
    <row r="6" spans="1:9" ht="20.100000000000001" customHeight="1">
      <c r="A6" s="90" t="s">
        <v>0</v>
      </c>
      <c r="B6" s="91"/>
      <c r="C6" s="78"/>
      <c r="D6" s="6" t="s">
        <v>2</v>
      </c>
      <c r="E6" s="7" t="s">
        <v>4</v>
      </c>
      <c r="F6" s="27">
        <v>1</v>
      </c>
      <c r="G6" s="15" t="s">
        <v>5</v>
      </c>
    </row>
    <row r="7" spans="1:9" ht="20.100000000000001" customHeight="1">
      <c r="A7" s="92" t="s">
        <v>1</v>
      </c>
      <c r="B7" s="93"/>
      <c r="C7" s="79"/>
      <c r="D7" s="8" t="s">
        <v>3</v>
      </c>
      <c r="E7" s="28"/>
      <c r="F7" s="25" t="s">
        <v>28</v>
      </c>
      <c r="G7" s="29"/>
    </row>
    <row r="8" spans="1:9" ht="19.5" customHeight="1">
      <c r="A8" s="88" t="s">
        <v>6</v>
      </c>
      <c r="B8" s="88"/>
      <c r="C8" s="30" t="s">
        <v>48</v>
      </c>
      <c r="D8" s="16" t="s">
        <v>49</v>
      </c>
      <c r="E8" s="16" t="s">
        <v>50</v>
      </c>
      <c r="F8" s="114" t="s">
        <v>27</v>
      </c>
      <c r="G8" s="115"/>
    </row>
    <row r="9" spans="1:9" ht="20.100000000000001" customHeight="1">
      <c r="A9" s="94" t="s">
        <v>7</v>
      </c>
      <c r="B9" s="95"/>
      <c r="C9" s="89"/>
      <c r="D9" s="89"/>
      <c r="E9" s="89"/>
      <c r="F9" s="126"/>
      <c r="G9" s="127"/>
    </row>
    <row r="10" spans="1:9" ht="20.100000000000001" customHeight="1">
      <c r="A10" s="99" t="s">
        <v>58</v>
      </c>
      <c r="B10" s="100"/>
      <c r="C10" s="89"/>
      <c r="D10" s="89"/>
      <c r="E10" s="89"/>
      <c r="F10" s="128"/>
      <c r="G10" s="129"/>
    </row>
    <row r="11" spans="1:9" ht="25.5">
      <c r="A11" s="134" t="s">
        <v>8</v>
      </c>
      <c r="B11" s="134"/>
      <c r="C11" s="17">
        <v>1.1000000000000001</v>
      </c>
      <c r="D11" s="17">
        <v>1.4</v>
      </c>
      <c r="E11" s="17">
        <v>1.95</v>
      </c>
      <c r="F11" s="22">
        <f>F9</f>
        <v>0</v>
      </c>
      <c r="G11" s="18" t="s">
        <v>25</v>
      </c>
    </row>
    <row r="12" spans="1:9" ht="22.5">
      <c r="A12" s="135" t="s">
        <v>47</v>
      </c>
      <c r="B12" s="135"/>
      <c r="C12" s="123">
        <v>1.1000000000000001</v>
      </c>
      <c r="D12" s="123">
        <v>1.95</v>
      </c>
      <c r="E12" s="123">
        <v>2.5</v>
      </c>
      <c r="F12" s="130">
        <f>F9</f>
        <v>0</v>
      </c>
      <c r="G12" s="124" t="s">
        <v>24</v>
      </c>
    </row>
    <row r="13" spans="1:9" ht="9" customHeight="1">
      <c r="A13" s="136" t="s">
        <v>44</v>
      </c>
      <c r="B13" s="136"/>
      <c r="C13" s="123"/>
      <c r="D13" s="123"/>
      <c r="E13" s="123"/>
      <c r="F13" s="131"/>
      <c r="G13" s="125"/>
    </row>
    <row r="14" spans="1:9">
      <c r="A14" s="107" t="s">
        <v>9</v>
      </c>
      <c r="B14" s="107"/>
      <c r="C14" s="98">
        <v>2.1</v>
      </c>
      <c r="D14" s="98">
        <v>2.95</v>
      </c>
      <c r="E14" s="98">
        <v>3.75</v>
      </c>
      <c r="F14" s="105">
        <f>F9</f>
        <v>0</v>
      </c>
      <c r="G14" s="132" t="s">
        <v>23</v>
      </c>
    </row>
    <row r="15" spans="1:9">
      <c r="A15" s="103" t="s">
        <v>45</v>
      </c>
      <c r="B15" s="103"/>
      <c r="C15" s="98"/>
      <c r="D15" s="98"/>
      <c r="E15" s="98"/>
      <c r="F15" s="106"/>
      <c r="G15" s="133"/>
    </row>
    <row r="16" spans="1:9" ht="21.2" customHeight="1">
      <c r="A16" s="116" t="s">
        <v>26</v>
      </c>
      <c r="B16" s="116"/>
      <c r="C16" s="121">
        <f>IF($F$6=1,C9*C11,IF($F$6=2,C9*C12,IF($F$6=3,C9*C14,"")))</f>
        <v>0</v>
      </c>
      <c r="D16" s="121">
        <f>IF($F$6=1,D9*D11,IF($F$6=2,D9*D12,IF($F$6=3,D9*D14,"")))</f>
        <v>0</v>
      </c>
      <c r="E16" s="121">
        <f>IF($F$6=1,E9*E11,IF($F$6=2,E9*E12,IF($F$6=3,E9*E14,"")))</f>
        <v>0</v>
      </c>
      <c r="F16" s="117">
        <f>IF(F9=0,0,IF($F$6=1,(F9-1)*E11,IF($F$6=2,(F9-1)*E12,IF($F$6=3,(F9-1)*E14,""))))</f>
        <v>0</v>
      </c>
      <c r="G16" s="118"/>
    </row>
    <row r="17" spans="1:7" ht="21.2" customHeight="1">
      <c r="A17" s="104" t="str">
        <f>IF(F6=1,"1H30",IF(F6=2,"1/2 jour",IF(F6=3,"journée","")))</f>
        <v>1H30</v>
      </c>
      <c r="B17" s="104"/>
      <c r="C17" s="122"/>
      <c r="D17" s="122"/>
      <c r="E17" s="122"/>
      <c r="F17" s="119"/>
      <c r="G17" s="120"/>
    </row>
    <row r="18" spans="1:7" ht="31.5" customHeight="1">
      <c r="A18" s="101" t="s">
        <v>10</v>
      </c>
      <c r="B18" s="76" t="s">
        <v>11</v>
      </c>
      <c r="C18" s="77"/>
      <c r="D18" s="9"/>
      <c r="E18" s="80" t="s">
        <v>13</v>
      </c>
      <c r="F18" s="81"/>
      <c r="G18" s="82"/>
    </row>
    <row r="19" spans="1:7" ht="21.75" customHeight="1">
      <c r="A19" s="102"/>
      <c r="B19" s="56" t="s">
        <v>12</v>
      </c>
      <c r="C19" s="57"/>
      <c r="D19" s="10"/>
      <c r="E19" s="60" t="s">
        <v>14</v>
      </c>
      <c r="F19" s="61"/>
      <c r="G19" s="62"/>
    </row>
    <row r="20" spans="1:7" ht="18.75" customHeight="1">
      <c r="A20" s="63" t="s">
        <v>15</v>
      </c>
      <c r="B20" s="64"/>
      <c r="C20" s="11" t="s">
        <v>17</v>
      </c>
      <c r="D20" s="21">
        <v>0.5</v>
      </c>
      <c r="E20" s="11" t="s">
        <v>19</v>
      </c>
      <c r="F20" s="11"/>
      <c r="G20" s="21">
        <v>1</v>
      </c>
    </row>
    <row r="21" spans="1:7" ht="18.75" customHeight="1">
      <c r="A21" s="65" t="s">
        <v>16</v>
      </c>
      <c r="B21" s="66"/>
      <c r="C21" s="31" t="s">
        <v>18</v>
      </c>
      <c r="D21" s="26"/>
      <c r="E21" s="31" t="s">
        <v>51</v>
      </c>
      <c r="F21" s="12"/>
      <c r="G21" s="26"/>
    </row>
    <row r="22" spans="1:7">
      <c r="A22" s="41" t="s">
        <v>53</v>
      </c>
      <c r="B22" s="42"/>
      <c r="C22" s="20"/>
      <c r="D22" s="23">
        <f>D21*D20</f>
        <v>0</v>
      </c>
      <c r="E22" s="42" t="s">
        <v>52</v>
      </c>
      <c r="F22" s="42"/>
      <c r="G22" s="24">
        <f>G20*G21</f>
        <v>0</v>
      </c>
    </row>
    <row r="23" spans="1:7" ht="18.75">
      <c r="A23" s="67" t="s">
        <v>29</v>
      </c>
      <c r="B23" s="111"/>
      <c r="C23" s="13"/>
      <c r="D23" s="51"/>
      <c r="E23" s="52"/>
      <c r="F23" s="43" t="s">
        <v>20</v>
      </c>
      <c r="G23" s="44"/>
    </row>
    <row r="24" spans="1:7" ht="19.5" customHeight="1">
      <c r="A24" s="58" t="s">
        <v>30</v>
      </c>
      <c r="B24" s="59"/>
      <c r="C24" s="59"/>
      <c r="D24" s="53"/>
      <c r="E24" s="54"/>
      <c r="F24" s="45"/>
      <c r="G24" s="46"/>
    </row>
    <row r="25" spans="1:7" ht="18.75">
      <c r="A25" s="67" t="s">
        <v>31</v>
      </c>
      <c r="B25" s="111"/>
      <c r="C25" s="111"/>
      <c r="D25" s="51"/>
      <c r="E25" s="52"/>
      <c r="F25" s="47" t="str">
        <f>IF(F9=0,"",SUM(C16:G17)+D22+G22)</f>
        <v/>
      </c>
      <c r="G25" s="48"/>
    </row>
    <row r="26" spans="1:7" ht="18.75">
      <c r="A26" s="96" t="s">
        <v>32</v>
      </c>
      <c r="B26" s="97"/>
      <c r="C26" s="97"/>
      <c r="D26" s="53"/>
      <c r="E26" s="54"/>
      <c r="F26" s="49"/>
      <c r="G26" s="50"/>
    </row>
    <row r="27" spans="1:7" ht="18.75">
      <c r="A27" s="19" t="s">
        <v>33</v>
      </c>
      <c r="B27" s="51"/>
      <c r="C27" s="51"/>
      <c r="D27" s="52"/>
      <c r="E27" s="67" t="s">
        <v>41</v>
      </c>
      <c r="F27" s="51"/>
      <c r="G27" s="52"/>
    </row>
    <row r="28" spans="1:7" ht="18.75" customHeight="1">
      <c r="A28" s="32" t="s">
        <v>21</v>
      </c>
      <c r="B28" s="53"/>
      <c r="C28" s="53"/>
      <c r="D28" s="54"/>
      <c r="E28" s="68"/>
      <c r="F28" s="53"/>
      <c r="G28" s="54"/>
    </row>
    <row r="29" spans="1:7" ht="19.5" customHeight="1">
      <c r="A29" s="14" t="s">
        <v>22</v>
      </c>
      <c r="B29" s="51"/>
      <c r="C29" s="51"/>
      <c r="D29" s="52"/>
      <c r="E29" s="67" t="s">
        <v>40</v>
      </c>
      <c r="F29" s="51"/>
      <c r="G29" s="52"/>
    </row>
    <row r="30" spans="1:7" ht="18.75">
      <c r="A30" s="32" t="s">
        <v>34</v>
      </c>
      <c r="B30" s="53"/>
      <c r="C30" s="53"/>
      <c r="D30" s="54"/>
      <c r="E30" s="68"/>
      <c r="F30" s="53"/>
      <c r="G30" s="54"/>
    </row>
    <row r="31" spans="1:7" ht="18.75" customHeight="1">
      <c r="A31" s="67" t="s">
        <v>35</v>
      </c>
      <c r="B31" s="52"/>
      <c r="C31" s="67" t="s">
        <v>36</v>
      </c>
      <c r="D31" s="111"/>
      <c r="E31" s="51"/>
      <c r="F31" s="51"/>
      <c r="G31" s="52"/>
    </row>
    <row r="32" spans="1:7" ht="18.75">
      <c r="A32" s="68"/>
      <c r="B32" s="54"/>
      <c r="C32" s="96" t="s">
        <v>37</v>
      </c>
      <c r="D32" s="97"/>
      <c r="E32" s="53"/>
      <c r="F32" s="53"/>
      <c r="G32" s="54"/>
    </row>
    <row r="33" spans="1:7" ht="18.75" customHeight="1">
      <c r="A33" s="112" t="s">
        <v>38</v>
      </c>
      <c r="B33" s="113"/>
      <c r="C33" s="113"/>
      <c r="D33" s="51"/>
      <c r="E33" s="51"/>
      <c r="F33" s="51"/>
      <c r="G33" s="52"/>
    </row>
    <row r="34" spans="1:7" ht="19.5" customHeight="1">
      <c r="A34" s="58" t="s">
        <v>39</v>
      </c>
      <c r="B34" s="59"/>
      <c r="C34" s="59"/>
      <c r="D34" s="53"/>
      <c r="E34" s="53"/>
      <c r="F34" s="53"/>
      <c r="G34" s="54"/>
    </row>
    <row r="35" spans="1:7" ht="18.75" customHeight="1">
      <c r="A35" s="108" t="s">
        <v>54</v>
      </c>
      <c r="B35" s="109"/>
      <c r="C35" s="109"/>
      <c r="D35" s="110"/>
      <c r="E35" s="109" t="s">
        <v>55</v>
      </c>
      <c r="F35" s="109"/>
      <c r="G35" s="110"/>
    </row>
    <row r="36" spans="1:7">
      <c r="A36" s="33"/>
      <c r="B36" s="34"/>
      <c r="C36" s="34"/>
      <c r="D36" s="35"/>
      <c r="E36" s="55"/>
      <c r="F36" s="34"/>
      <c r="G36" s="35"/>
    </row>
    <row r="37" spans="1:7">
      <c r="A37" s="36"/>
      <c r="B37" s="37"/>
      <c r="C37" s="37"/>
      <c r="D37" s="38"/>
      <c r="E37" s="36"/>
      <c r="F37" s="37"/>
      <c r="G37" s="38"/>
    </row>
  </sheetData>
  <sheetProtection password="C88E" sheet="1" objects="1" scenarios="1" selectLockedCells="1"/>
  <mergeCells count="74">
    <mergeCell ref="F8:G8"/>
    <mergeCell ref="A16:B16"/>
    <mergeCell ref="F16:G17"/>
    <mergeCell ref="E16:E17"/>
    <mergeCell ref="D16:D17"/>
    <mergeCell ref="C16:C17"/>
    <mergeCell ref="C12:C13"/>
    <mergeCell ref="D12:D13"/>
    <mergeCell ref="E12:E13"/>
    <mergeCell ref="G12:G13"/>
    <mergeCell ref="F9:G10"/>
    <mergeCell ref="F12:F13"/>
    <mergeCell ref="G14:G15"/>
    <mergeCell ref="A11:B11"/>
    <mergeCell ref="A12:B12"/>
    <mergeCell ref="A13:B13"/>
    <mergeCell ref="F14:F15"/>
    <mergeCell ref="A14:B14"/>
    <mergeCell ref="A35:D35"/>
    <mergeCell ref="E35:G35"/>
    <mergeCell ref="C31:D31"/>
    <mergeCell ref="A25:C25"/>
    <mergeCell ref="A23:B23"/>
    <mergeCell ref="D25:E26"/>
    <mergeCell ref="A33:C33"/>
    <mergeCell ref="A34:C34"/>
    <mergeCell ref="D33:G34"/>
    <mergeCell ref="A31:A32"/>
    <mergeCell ref="B31:B32"/>
    <mergeCell ref="C32:D32"/>
    <mergeCell ref="F29:G30"/>
    <mergeCell ref="B29:D30"/>
    <mergeCell ref="A10:B10"/>
    <mergeCell ref="A18:A19"/>
    <mergeCell ref="A15:B15"/>
    <mergeCell ref="A17:B17"/>
    <mergeCell ref="C14:C15"/>
    <mergeCell ref="A26:C26"/>
    <mergeCell ref="E27:E28"/>
    <mergeCell ref="B27:D28"/>
    <mergeCell ref="E14:E15"/>
    <mergeCell ref="D14:D15"/>
    <mergeCell ref="A1:G1"/>
    <mergeCell ref="A3:G3"/>
    <mergeCell ref="A4:G4"/>
    <mergeCell ref="A5:G5"/>
    <mergeCell ref="B18:C18"/>
    <mergeCell ref="C6:C7"/>
    <mergeCell ref="E18:G18"/>
    <mergeCell ref="C2:E2"/>
    <mergeCell ref="A2:B2"/>
    <mergeCell ref="A8:B8"/>
    <mergeCell ref="C9:C10"/>
    <mergeCell ref="D9:D10"/>
    <mergeCell ref="E9:E10"/>
    <mergeCell ref="A6:B6"/>
    <mergeCell ref="A7:B7"/>
    <mergeCell ref="A9:B9"/>
    <mergeCell ref="A36:D37"/>
    <mergeCell ref="F2:G2"/>
    <mergeCell ref="A22:B22"/>
    <mergeCell ref="E22:F22"/>
    <mergeCell ref="F23:G24"/>
    <mergeCell ref="F25:G26"/>
    <mergeCell ref="F27:G28"/>
    <mergeCell ref="E36:G37"/>
    <mergeCell ref="B19:C19"/>
    <mergeCell ref="E31:G32"/>
    <mergeCell ref="A24:C24"/>
    <mergeCell ref="D23:E24"/>
    <mergeCell ref="E19:G19"/>
    <mergeCell ref="A20:B20"/>
    <mergeCell ref="A21:B21"/>
    <mergeCell ref="E29:E30"/>
  </mergeCells>
  <conditionalFormatting sqref="A17:B17">
    <cfRule type="cellIs" dxfId="8" priority="7" operator="equal">
      <formula>"1H30"</formula>
    </cfRule>
    <cfRule type="cellIs" dxfId="7" priority="8" operator="equal">
      <formula>"journée"</formula>
    </cfRule>
    <cfRule type="cellIs" dxfId="6" priority="9" operator="equal">
      <formula>"1/2 jour"</formula>
    </cfRule>
  </conditionalFormatting>
  <conditionalFormatting sqref="F25:G26">
    <cfRule type="cellIs" dxfId="5" priority="6" operator="greaterThan">
      <formula>0</formula>
    </cfRule>
  </conditionalFormatting>
  <conditionalFormatting sqref="A9:B10">
    <cfRule type="cellIs" dxfId="4" priority="5" operator="between">
      <formula>"somme($C$9:$G$10)"</formula>
      <formula>14</formula>
    </cfRule>
  </conditionalFormatting>
  <conditionalFormatting sqref="A20:B20">
    <cfRule type="cellIs" dxfId="3" priority="4" operator="between">
      <formula>"somme($C$9:$G$10)"</formula>
      <formula>14</formula>
    </cfRule>
  </conditionalFormatting>
  <conditionalFormatting sqref="A21">
    <cfRule type="cellIs" dxfId="2" priority="3" operator="between">
      <formula>"somme($C$9:$G$10)"</formula>
      <formula>14</formula>
    </cfRule>
  </conditionalFormatting>
  <conditionalFormatting sqref="A21">
    <cfRule type="cellIs" dxfId="1" priority="2" operator="between">
      <formula>"somme($C$9:$G$10)"</formula>
      <formula>14</formula>
    </cfRule>
  </conditionalFormatting>
  <conditionalFormatting sqref="A21:B21">
    <cfRule type="cellIs" dxfId="0" priority="1" operator="between">
      <formula>"somme($C$9:$G$10)"</formula>
      <formula>14</formula>
    </cfRule>
  </conditionalFormatting>
  <pageMargins left="0.47244094488188981" right="0.39370078740157483" top="0.59055118110236227" bottom="0.31496062992125984" header="0.19685039370078741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Groupes14</vt:lpstr>
      <vt:lpstr>Groupes14!Zone_d_impression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Benoit</dc:creator>
  <cp:lastModifiedBy>Benoît Sougné</cp:lastModifiedBy>
  <cp:lastPrinted>2012-05-11T08:37:54Z</cp:lastPrinted>
  <dcterms:created xsi:type="dcterms:W3CDTF">2012-04-24T08:53:33Z</dcterms:created>
  <dcterms:modified xsi:type="dcterms:W3CDTF">2014-07-04T09:29:13Z</dcterms:modified>
</cp:coreProperties>
</file>